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Titles and Items/2024/"/>
    </mc:Choice>
  </mc:AlternateContent>
  <xr:revisionPtr revIDLastSave="0" documentId="8_{50E1DFB2-47B3-48F7-9E89-95ABA1BA22A1}" xr6:coauthVersionLast="47" xr6:coauthVersionMax="47" xr10:uidLastSave="{00000000-0000-0000-0000-000000000000}"/>
  <bookViews>
    <workbookView xWindow="-120" yWindow="-120" windowWidth="29040" windowHeight="15840" xr2:uid="{CF5F8B26-ACEF-4A0E-9DE5-3FC46D9248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F52" i="1" s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2" i="1" l="1"/>
  <c r="F5" i="1"/>
  <c r="F8" i="1"/>
  <c r="F11" i="1"/>
  <c r="F14" i="1"/>
  <c r="F17" i="1"/>
  <c r="F20" i="1"/>
  <c r="F23" i="1"/>
  <c r="F26" i="1"/>
  <c r="F29" i="1"/>
  <c r="F32" i="1"/>
  <c r="F35" i="1"/>
  <c r="F38" i="1"/>
  <c r="F41" i="1"/>
  <c r="F44" i="1"/>
  <c r="F47" i="1"/>
  <c r="F50" i="1"/>
  <c r="F3" i="1"/>
  <c r="F6" i="1"/>
  <c r="F9" i="1"/>
  <c r="F12" i="1"/>
  <c r="F15" i="1"/>
  <c r="F18" i="1"/>
  <c r="F21" i="1"/>
  <c r="F24" i="1"/>
  <c r="F27" i="1"/>
  <c r="F30" i="1"/>
  <c r="F33" i="1"/>
  <c r="F36" i="1"/>
  <c r="F39" i="1"/>
  <c r="F42" i="1"/>
  <c r="F45" i="1"/>
  <c r="F48" i="1"/>
  <c r="F51" i="1"/>
  <c r="F4" i="1"/>
  <c r="F7" i="1"/>
  <c r="F10" i="1"/>
  <c r="F13" i="1"/>
  <c r="F16" i="1"/>
  <c r="F19" i="1"/>
  <c r="F22" i="1"/>
  <c r="F25" i="1"/>
  <c r="F28" i="1"/>
  <c r="F31" i="1"/>
  <c r="F34" i="1"/>
  <c r="F37" i="1"/>
  <c r="F40" i="1"/>
  <c r="F43" i="1"/>
  <c r="F46" i="1"/>
  <c r="F49" i="1"/>
</calcChain>
</file>

<file path=xl/sharedStrings.xml><?xml version="1.0" encoding="utf-8"?>
<sst xmlns="http://schemas.openxmlformats.org/spreadsheetml/2006/main" count="59" uniqueCount="58">
  <si>
    <t>Agency</t>
  </si>
  <si>
    <t>Title Count</t>
  </si>
  <si>
    <t>Percent of total</t>
  </si>
  <si>
    <t>Item Count</t>
  </si>
  <si>
    <t>Algoma</t>
  </si>
  <si>
    <t>Appleton</t>
  </si>
  <si>
    <t>Baileys Harbor</t>
  </si>
  <si>
    <t>Birnamwood</t>
  </si>
  <si>
    <t>Black Creek</t>
  </si>
  <si>
    <t>Bonduel</t>
  </si>
  <si>
    <t>Clintonville</t>
  </si>
  <si>
    <t>Coleman-Pound</t>
  </si>
  <si>
    <t>Crivitz</t>
  </si>
  <si>
    <t>Egg Harbor</t>
  </si>
  <si>
    <t>Ephraim</t>
  </si>
  <si>
    <t>Fish Creek</t>
  </si>
  <si>
    <t>Florence</t>
  </si>
  <si>
    <t>Forestville</t>
  </si>
  <si>
    <t>Fremont</t>
  </si>
  <si>
    <t>Gillett</t>
  </si>
  <si>
    <t>Goodman-Dunbar</t>
  </si>
  <si>
    <t>Green Earth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</si>
  <si>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</si>
  <si>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</si>
  <si>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</si>
  <si>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</si>
  <si>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</si>
  <si>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</si>
  <si>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</si>
  <si>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</si>
  <si>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</si>
  <si>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</t>
  </si>
  <si>
    <t>Marion</t>
  </si>
  <si>
    <t>Mattoon</t>
  </si>
  <si>
    <t>New London</t>
  </si>
  <si>
    <t>Niagara</t>
  </si>
  <si>
    <t>Oconto</t>
  </si>
  <si>
    <t>Oconto Falls</t>
  </si>
  <si>
    <t>Oneida</t>
  </si>
  <si>
    <t>Peshtigo</t>
  </si>
  <si>
    <t>Scandinavia</t>
  </si>
  <si>
    <t>Seymour</t>
  </si>
  <si>
    <t>Shawano</t>
  </si>
  <si>
    <t>Shiocton</t>
  </si>
  <si>
    <t>Sister Bay</t>
  </si>
  <si>
    <t>Sturgeon Bay</t>
  </si>
  <si>
    <t>Suring</t>
  </si>
  <si>
    <t>Tigerton</t>
  </si>
  <si>
    <t>Wsh Island</t>
  </si>
  <si>
    <t>Waupaca</t>
  </si>
  <si>
    <t>Wausaukee</t>
  </si>
  <si>
    <t>Weyauwega</t>
  </si>
  <si>
    <t>Wittenberg</t>
  </si>
  <si>
    <t>OWLS Office</t>
  </si>
  <si>
    <t>NFLS Office</t>
  </si>
  <si>
    <t>TOTAL Items in database</t>
  </si>
  <si>
    <t>TOTAL Titles in database</t>
  </si>
  <si>
    <t>*Does not include "Withdrawn"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</si>
</sst>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64" fontId="0" fillId="0" borderId="0" xfId="1" applyNumberFormat="1" applyFont="1"/>
    <xf numFmtId="10" fontId="0" fillId="0" borderId="0" xfId="0" applyNumberFormat="1" applyAlignment="1">
      <alignment horizontal="right"/>
    </xf>
    <xf numFmtId="0" fontId="3" fillId="0" borderId="0" xfId="0" quotePrefix="1" applyFont="1"/>
    <xf numFmtId="0" fontId="3" fillId="0" borderId="0" xfId="0" applyFont="1"/>
    <xf numFmtId="0" fontId="0" fillId="0" borderId="0" xfId="1" applyNumberFormat="1" applyFont="1" applyAlignment="1">
      <alignment horizontal="right"/>
    </xf>
    <xf numFmtId="0" fontId="0" fillId="0" borderId="0" xfId="1" applyNumberFormat="1" applyFont="1"/>
    <xf numFmtId="164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E2BCE-39B2-497F-B98B-7A8BEDBAA068}">
  <dimension ref="A1:H58"/>
  <sheetViews>
    <sheetView tabSelected="1" topLeftCell="B1" workbookViewId="0">
      <selection activeCell="J25" sqref="J25"/>
    </sheetView>
  </sheetViews>
  <sheetFormatPr defaultRowHeight="15" x14ac:dyDescent="0.25"/>
  <cols>
    <col min="1" max="1" width="4" hidden="1" customWidth="1"/>
    <col min="2" max="2" width="15.5703125" bestFit="1" customWidth="1"/>
    <col min="3" max="3" width="13.28515625" style="10" customWidth="1"/>
    <col min="4" max="4" width="18.28515625" style="5" customWidth="1"/>
    <col min="5" max="5" width="12.28515625" style="10" bestFit="1" customWidth="1"/>
    <col min="6" max="6" width="18.28515625" style="5" customWidth="1"/>
  </cols>
  <sheetData>
    <row r="1" spans="1:8" ht="12.75" customHeight="1" x14ac:dyDescent="0.25">
      <c r="B1" s="1" t="s">
        <v>0</v>
      </c>
      <c r="C1" s="2" t="s">
        <v>1</v>
      </c>
      <c r="D1" s="3" t="s">
        <v>2</v>
      </c>
      <c r="E1" s="2" t="s">
        <v>3</v>
      </c>
      <c r="F1" s="3" t="s">
        <v>2</v>
      </c>
    </row>
    <row r="2" spans="1:8" ht="12.75" customHeight="1" x14ac:dyDescent="0.25">
      <c r="A2">
        <v>0</v>
      </c>
      <c r="B2" t="s">
        <v>4</v>
      </c>
      <c r="C2" s="4">
        <v>32153</v>
      </c>
      <c r="D2" s="5">
        <f t="shared" ref="D2:D52" si="0">C2/$D$55</f>
        <v>3.9395075523666695E-2</v>
      </c>
      <c r="E2" s="4">
        <v>35097</v>
      </c>
      <c r="F2" s="5">
        <f t="shared" ref="F2:F52" si="1">E2/$D$54</f>
        <v>2.5473070268136055E-2</v>
      </c>
      <c r="H2" s="6"/>
    </row>
    <row r="3" spans="1:8" ht="12.75" customHeight="1" x14ac:dyDescent="0.25">
      <c r="A3">
        <v>1</v>
      </c>
      <c r="B3" t="s">
        <v>5</v>
      </c>
      <c r="C3" s="4">
        <v>174029</v>
      </c>
      <c r="D3" s="5">
        <f t="shared" si="0"/>
        <v>0.21322693367051881</v>
      </c>
      <c r="E3" s="4">
        <v>194600</v>
      </c>
      <c r="F3" s="5">
        <f t="shared" si="1"/>
        <v>0.14123883734163251</v>
      </c>
      <c r="H3" s="7"/>
    </row>
    <row r="4" spans="1:8" ht="12.75" customHeight="1" x14ac:dyDescent="0.25">
      <c r="A4">
        <v>2</v>
      </c>
      <c r="B4" t="s">
        <v>6</v>
      </c>
      <c r="C4" s="4">
        <v>12672</v>
      </c>
      <c r="D4" s="5">
        <f t="shared" si="0"/>
        <v>1.552621519099009E-2</v>
      </c>
      <c r="E4" s="4">
        <v>13090</v>
      </c>
      <c r="F4" s="5">
        <f t="shared" si="1"/>
        <v>9.5005980513975831E-3</v>
      </c>
      <c r="H4" s="7"/>
    </row>
    <row r="5" spans="1:8" ht="12.75" customHeight="1" x14ac:dyDescent="0.25">
      <c r="A5">
        <v>3</v>
      </c>
      <c r="B5" t="s">
        <v>7</v>
      </c>
      <c r="C5" s="4">
        <v>17366</v>
      </c>
      <c r="D5" s="5">
        <f t="shared" si="0"/>
        <v>2.12774820870213E-2</v>
      </c>
      <c r="E5" s="4">
        <v>18412</v>
      </c>
      <c r="F5" s="5">
        <f t="shared" si="1"/>
        <v>1.3363255257626607E-2</v>
      </c>
      <c r="H5" s="7"/>
    </row>
    <row r="6" spans="1:8" ht="12.75" customHeight="1" x14ac:dyDescent="0.25">
      <c r="A6">
        <v>4</v>
      </c>
      <c r="B6" t="s">
        <v>8</v>
      </c>
      <c r="C6" s="4">
        <v>30236</v>
      </c>
      <c r="D6" s="5">
        <f t="shared" si="0"/>
        <v>3.7046294390370611E-2</v>
      </c>
      <c r="E6" s="4">
        <v>30797</v>
      </c>
      <c r="F6" s="5">
        <f t="shared" si="1"/>
        <v>2.2352170984636467E-2</v>
      </c>
      <c r="H6" s="7"/>
    </row>
    <row r="7" spans="1:8" ht="12.75" customHeight="1" x14ac:dyDescent="0.25">
      <c r="A7">
        <v>5</v>
      </c>
      <c r="B7" t="s">
        <v>9</v>
      </c>
      <c r="C7" s="4">
        <v>9788</v>
      </c>
      <c r="D7" s="5">
        <f t="shared" si="0"/>
        <v>1.1992628968545692E-2</v>
      </c>
      <c r="E7" s="4">
        <v>9923</v>
      </c>
      <c r="F7" s="5">
        <f t="shared" si="1"/>
        <v>7.2020194395735837E-3</v>
      </c>
      <c r="H7" s="7"/>
    </row>
    <row r="8" spans="1:8" ht="12.75" customHeight="1" x14ac:dyDescent="0.25">
      <c r="A8">
        <v>6</v>
      </c>
      <c r="B8" t="s">
        <v>10</v>
      </c>
      <c r="C8" s="4">
        <v>40793</v>
      </c>
      <c r="D8" s="5">
        <f t="shared" si="0"/>
        <v>4.9981131335705392E-2</v>
      </c>
      <c r="E8" s="4">
        <v>41865</v>
      </c>
      <c r="F8" s="5">
        <f t="shared" si="1"/>
        <v>3.0385220582258194E-2</v>
      </c>
      <c r="H8" s="7"/>
    </row>
    <row r="9" spans="1:8" ht="12.75" customHeight="1" x14ac:dyDescent="0.25">
      <c r="A9">
        <v>7</v>
      </c>
      <c r="B9" t="s">
        <v>11</v>
      </c>
      <c r="C9" s="4">
        <v>9386</v>
      </c>
      <c r="D9" s="5">
        <f t="shared" si="0"/>
        <v>1.1500083316180002E-2</v>
      </c>
      <c r="E9" s="4">
        <v>9550</v>
      </c>
      <c r="F9" s="5">
        <f t="shared" si="1"/>
        <v>6.9312995714932704E-3</v>
      </c>
    </row>
    <row r="10" spans="1:8" ht="12.75" customHeight="1" x14ac:dyDescent="0.25">
      <c r="A10">
        <v>8</v>
      </c>
      <c r="B10" t="s">
        <v>12</v>
      </c>
      <c r="C10" s="4">
        <v>14986</v>
      </c>
      <c r="D10" s="5">
        <f t="shared" si="0"/>
        <v>1.8361415786945823E-2</v>
      </c>
      <c r="E10" s="4">
        <v>15147</v>
      </c>
      <c r="F10" s="5">
        <f t="shared" si="1"/>
        <v>1.099354917376006E-2</v>
      </c>
    </row>
    <row r="11" spans="1:8" ht="12.75" customHeight="1" x14ac:dyDescent="0.25">
      <c r="A11">
        <v>9</v>
      </c>
      <c r="B11" t="s">
        <v>13</v>
      </c>
      <c r="C11" s="4">
        <v>12688</v>
      </c>
      <c r="D11" s="5">
        <f t="shared" si="0"/>
        <v>1.5545818998049422E-2</v>
      </c>
      <c r="E11" s="4">
        <v>13067</v>
      </c>
      <c r="F11" s="5">
        <f t="shared" si="1"/>
        <v>9.4839048691835147E-3</v>
      </c>
    </row>
    <row r="12" spans="1:8" ht="12.75" customHeight="1" x14ac:dyDescent="0.25">
      <c r="A12">
        <v>10</v>
      </c>
      <c r="B12" t="s">
        <v>14</v>
      </c>
      <c r="C12" s="4">
        <v>7973</v>
      </c>
      <c r="D12" s="5">
        <f t="shared" si="0"/>
        <v>9.7688221052528394E-3</v>
      </c>
      <c r="E12" s="4">
        <v>8156</v>
      </c>
      <c r="F12" s="5">
        <f t="shared" si="1"/>
        <v>5.9195475712145668E-3</v>
      </c>
    </row>
    <row r="13" spans="1:8" ht="12.75" customHeight="1" x14ac:dyDescent="0.25">
      <c r="A13">
        <v>11</v>
      </c>
      <c r="B13" t="s">
        <v>15</v>
      </c>
      <c r="C13" s="4">
        <v>9282</v>
      </c>
      <c r="D13" s="5">
        <f t="shared" si="0"/>
        <v>1.1372658570294351E-2</v>
      </c>
      <c r="E13" s="4">
        <v>9799</v>
      </c>
      <c r="F13" s="5">
        <f t="shared" si="1"/>
        <v>7.1120214137238283E-3</v>
      </c>
    </row>
    <row r="14" spans="1:8" ht="12.75" customHeight="1" x14ac:dyDescent="0.25">
      <c r="A14">
        <v>12</v>
      </c>
      <c r="B14" t="s">
        <v>16</v>
      </c>
      <c r="C14" s="4">
        <v>14884</v>
      </c>
      <c r="D14" s="5">
        <f t="shared" si="0"/>
        <v>1.8236441516942592E-2</v>
      </c>
      <c r="E14" s="4">
        <v>15304</v>
      </c>
      <c r="F14" s="5">
        <f t="shared" si="1"/>
        <v>1.1107498287134346E-2</v>
      </c>
    </row>
    <row r="15" spans="1:8" ht="12.75" customHeight="1" x14ac:dyDescent="0.25">
      <c r="A15">
        <v>13</v>
      </c>
      <c r="B15" t="s">
        <v>17</v>
      </c>
      <c r="C15" s="4">
        <v>8959</v>
      </c>
      <c r="D15" s="5">
        <f t="shared" si="0"/>
        <v>1.0976906715284108E-2</v>
      </c>
      <c r="E15" s="4">
        <v>9493</v>
      </c>
      <c r="F15" s="5">
        <f t="shared" si="1"/>
        <v>6.8899295112236246E-3</v>
      </c>
    </row>
    <row r="16" spans="1:8" ht="12.75" customHeight="1" x14ac:dyDescent="0.25">
      <c r="A16">
        <v>14</v>
      </c>
      <c r="B16" t="s">
        <v>18</v>
      </c>
      <c r="C16" s="4">
        <v>16589</v>
      </c>
      <c r="D16" s="5">
        <f t="shared" si="0"/>
        <v>2.0325472206702541E-2</v>
      </c>
      <c r="E16" s="4">
        <v>16672</v>
      </c>
      <c r="F16" s="5">
        <f t="shared" si="1"/>
        <v>1.2100379733605844E-2</v>
      </c>
    </row>
    <row r="17" spans="1:6" ht="12.75" customHeight="1" x14ac:dyDescent="0.25">
      <c r="A17">
        <v>15</v>
      </c>
      <c r="B17" t="s">
        <v>19</v>
      </c>
      <c r="C17" s="4">
        <v>18329</v>
      </c>
      <c r="D17" s="5">
        <f t="shared" si="0"/>
        <v>2.2457386224404779E-2</v>
      </c>
      <c r="E17" s="4">
        <v>19207</v>
      </c>
      <c r="F17" s="5">
        <f t="shared" si="1"/>
        <v>1.3940258729808508E-2</v>
      </c>
    </row>
    <row r="18" spans="1:6" ht="12.75" customHeight="1" x14ac:dyDescent="0.25">
      <c r="A18">
        <v>16</v>
      </c>
      <c r="B18" t="s">
        <v>20</v>
      </c>
      <c r="C18" s="4">
        <v>2065</v>
      </c>
      <c r="D18" s="5">
        <f t="shared" si="0"/>
        <v>2.5301163485948971E-3</v>
      </c>
      <c r="E18" s="4">
        <v>2129</v>
      </c>
      <c r="F18" s="5">
        <f t="shared" si="1"/>
        <v>1.5452080405978191E-3</v>
      </c>
    </row>
    <row r="19" spans="1:6" ht="12.75" customHeight="1" x14ac:dyDescent="0.25">
      <c r="A19">
        <v>17</v>
      </c>
      <c r="B19" t="s">
        <v>21</v>
      </c>
      <c r="C19" s="4">
        <v>8513</v>
      </c>
      <c r="D19" s="5">
        <f t="shared" si="0"/>
        <v>1.0430450593505258E-2</v>
      </c>
      <c r="E19" s="4">
        <v>8943</v>
      </c>
      <c r="F19" s="5">
        <f t="shared" si="1"/>
        <v>6.4907447191480958E-3</v>
      </c>
    </row>
    <row r="20" spans="1:6" ht="12.75" customHeight="1" x14ac:dyDescent="0.25">
      <c r="A20">
        <v>18</v>
      </c>
      <c r="B20" t="s">
        <v>22</v>
      </c>
      <c r="C20" s="4">
        <v>29446</v>
      </c>
      <c r="D20" s="5">
        <f t="shared" si="0"/>
        <v>3.6078356416816143E-2</v>
      </c>
      <c r="E20" s="4">
        <v>30647</v>
      </c>
      <c r="F20" s="5">
        <f t="shared" si="1"/>
        <v>2.2243302404979504E-2</v>
      </c>
    </row>
    <row r="21" spans="1:6" ht="12.75" customHeight="1" x14ac:dyDescent="0.25">
      <c r="A21">
        <v>19</v>
      </c>
      <c r="B21" t="s">
        <v>23</v>
      </c>
      <c r="C21" s="4">
        <v>27267</v>
      </c>
      <c r="D21" s="5">
        <f t="shared" si="0"/>
        <v>3.3408562942923513E-2</v>
      </c>
      <c r="E21" s="4">
        <v>27921</v>
      </c>
      <c r="F21" s="5">
        <f t="shared" si="1"/>
        <v>2.0264797417346974E-2</v>
      </c>
    </row>
    <row r="22" spans="1:6" ht="12.75" customHeight="1" x14ac:dyDescent="0.25">
      <c r="A22">
        <v>20</v>
      </c>
      <c r="B22" t="s">
        <v>24</v>
      </c>
      <c r="C22" s="4">
        <v>63802</v>
      </c>
      <c r="D22" s="5">
        <f t="shared" si="0"/>
        <v>7.8172631124964462E-2</v>
      </c>
      <c r="E22" s="4">
        <v>68039</v>
      </c>
      <c r="F22" s="5">
        <f t="shared" si="1"/>
        <v>4.9382061941867082E-2</v>
      </c>
    </row>
    <row r="23" spans="1:6" ht="12.75" customHeight="1" x14ac:dyDescent="0.25">
      <c r="A23">
        <v>22</v>
      </c>
      <c r="B23" t="s">
        <v>25</v>
      </c>
      <c r="C23" s="4">
        <v>39761</v>
      </c>
      <c r="D23" s="5">
        <f t="shared" si="0"/>
        <v>4.8716685780378549E-2</v>
      </c>
      <c r="E23" s="4">
        <v>41208</v>
      </c>
      <c r="F23" s="5">
        <f t="shared" si="1"/>
        <v>2.99083762033607E-2</v>
      </c>
    </row>
    <row r="24" spans="1:6" ht="12.75" customHeight="1" x14ac:dyDescent="0.25">
      <c r="A24">
        <v>23</v>
      </c>
      <c r="B24" t="s">
        <v>26</v>
      </c>
      <c r="C24" s="4">
        <v>44318</v>
      </c>
      <c r="D24" s="5">
        <f t="shared" si="0"/>
        <v>5.4300095078464235E-2</v>
      </c>
      <c r="E24" s="4">
        <v>46072</v>
      </c>
      <c r="F24" s="5">
        <f t="shared" si="1"/>
        <v>3.3438621346370469E-2</v>
      </c>
    </row>
    <row r="25" spans="1:6" ht="12.75" customHeight="1" x14ac:dyDescent="0.25">
      <c r="A25">
        <v>24</v>
      </c>
      <c r="B25" t="s">
        <v>27</v>
      </c>
      <c r="C25" s="4">
        <v>21908</v>
      </c>
      <c r="D25" s="5">
        <f t="shared" si="0"/>
        <v>2.6842512815988866E-2</v>
      </c>
      <c r="E25" s="4">
        <v>22589</v>
      </c>
      <c r="F25" s="5">
        <f t="shared" si="1"/>
        <v>1.6394882305807486E-2</v>
      </c>
    </row>
    <row r="26" spans="1:6" ht="12.75" customHeight="1" x14ac:dyDescent="0.25">
      <c r="A26">
        <v>25</v>
      </c>
      <c r="B26" t="s">
        <v>28</v>
      </c>
      <c r="C26" s="4">
        <v>13157</v>
      </c>
      <c r="D26" s="5">
        <f t="shared" si="0"/>
        <v>1.612045559247606E-2</v>
      </c>
      <c r="E26" s="4">
        <v>13718</v>
      </c>
      <c r="F26" s="5">
        <f t="shared" si="1"/>
        <v>9.9563945048947305E-3</v>
      </c>
    </row>
    <row r="27" spans="1:6" ht="12.75" customHeight="1" x14ac:dyDescent="0.25">
      <c r="A27">
        <v>26</v>
      </c>
      <c r="B27" t="s">
        <v>29</v>
      </c>
      <c r="C27" s="4">
        <v>43258</v>
      </c>
      <c r="D27" s="5">
        <f t="shared" si="0"/>
        <v>5.3001342860783562E-2</v>
      </c>
      <c r="E27" s="4">
        <v>45207</v>
      </c>
      <c r="F27" s="5">
        <f t="shared" si="1"/>
        <v>3.2810812537015316E-2</v>
      </c>
    </row>
    <row r="28" spans="1:6" ht="12.75" customHeight="1" x14ac:dyDescent="0.25">
      <c r="A28">
        <v>27</v>
      </c>
      <c r="B28" t="s">
        <v>30</v>
      </c>
      <c r="C28" s="4">
        <v>22142</v>
      </c>
      <c r="D28" s="5">
        <f t="shared" si="0"/>
        <v>2.7129218494231579E-2</v>
      </c>
      <c r="E28" s="4">
        <v>23056</v>
      </c>
      <c r="F28" s="5">
        <f t="shared" si="1"/>
        <v>1.6733826483806162E-2</v>
      </c>
    </row>
    <row r="29" spans="1:6" ht="12.75" customHeight="1" x14ac:dyDescent="0.25">
      <c r="A29">
        <v>28</v>
      </c>
      <c r="B29" t="s">
        <v>31</v>
      </c>
      <c r="C29" s="4">
        <v>26346</v>
      </c>
      <c r="D29" s="5">
        <f t="shared" si="0"/>
        <v>3.2280118799070778E-2</v>
      </c>
      <c r="E29" s="4">
        <v>27902</v>
      </c>
      <c r="F29" s="5">
        <f t="shared" si="1"/>
        <v>2.0251007397257093E-2</v>
      </c>
    </row>
    <row r="30" spans="1:6" ht="12.75" customHeight="1" x14ac:dyDescent="0.25">
      <c r="A30">
        <v>29</v>
      </c>
      <c r="B30" t="s">
        <v>32</v>
      </c>
      <c r="C30" s="4">
        <v>20563</v>
      </c>
      <c r="D30" s="5">
        <f t="shared" si="0"/>
        <v>2.5194567785063859E-2</v>
      </c>
      <c r="E30" s="4">
        <v>20849</v>
      </c>
      <c r="F30" s="5">
        <f t="shared" si="1"/>
        <v>1.5132006781786722E-2</v>
      </c>
    </row>
    <row r="31" spans="1:6" ht="12.75" customHeight="1" x14ac:dyDescent="0.25">
      <c r="A31">
        <v>30</v>
      </c>
      <c r="B31" t="s">
        <v>33</v>
      </c>
      <c r="C31" s="4">
        <v>3720</v>
      </c>
      <c r="D31" s="5">
        <f t="shared" si="0"/>
        <v>4.5578851412944391E-3</v>
      </c>
      <c r="E31" s="4">
        <v>3771</v>
      </c>
      <c r="F31" s="5">
        <f t="shared" si="1"/>
        <v>2.7369560925760337E-3</v>
      </c>
    </row>
    <row r="32" spans="1:6" ht="12.75" customHeight="1" x14ac:dyDescent="0.25">
      <c r="A32">
        <v>31</v>
      </c>
      <c r="B32" t="s">
        <v>34</v>
      </c>
      <c r="C32" s="4">
        <v>41711</v>
      </c>
      <c r="D32" s="5">
        <f t="shared" si="0"/>
        <v>5.1105899765734507E-2</v>
      </c>
      <c r="E32" s="4">
        <v>43677</v>
      </c>
      <c r="F32" s="5">
        <f t="shared" si="1"/>
        <v>3.1700353024514301E-2</v>
      </c>
    </row>
    <row r="33" spans="1:6" ht="12.75" customHeight="1" x14ac:dyDescent="0.25">
      <c r="A33">
        <v>32</v>
      </c>
      <c r="B33" t="s">
        <v>35</v>
      </c>
      <c r="C33" s="4">
        <v>8126</v>
      </c>
      <c r="D33" s="5">
        <f t="shared" si="0"/>
        <v>9.9562835102576918E-3</v>
      </c>
      <c r="E33" s="4">
        <v>8413</v>
      </c>
      <c r="F33" s="5">
        <f t="shared" si="1"/>
        <v>6.1060757376934956E-3</v>
      </c>
    </row>
    <row r="34" spans="1:6" ht="12.75" customHeight="1" x14ac:dyDescent="0.25">
      <c r="A34">
        <v>33</v>
      </c>
      <c r="B34" t="s">
        <v>36</v>
      </c>
      <c r="C34" s="4">
        <v>25476</v>
      </c>
      <c r="D34" s="5">
        <f t="shared" si="0"/>
        <v>3.1214161790219661E-2</v>
      </c>
      <c r="E34" s="4">
        <v>26881</v>
      </c>
      <c r="F34" s="5">
        <f t="shared" si="1"/>
        <v>1.9509975265058703E-2</v>
      </c>
    </row>
    <row r="35" spans="1:6" ht="12.75" customHeight="1" x14ac:dyDescent="0.25">
      <c r="A35">
        <v>34</v>
      </c>
      <c r="B35" t="s">
        <v>37</v>
      </c>
      <c r="C35" s="4">
        <v>27717</v>
      </c>
      <c r="D35" s="5">
        <f t="shared" si="0"/>
        <v>3.39599200164672E-2</v>
      </c>
      <c r="E35" s="4">
        <v>28816</v>
      </c>
      <c r="F35" s="5">
        <f t="shared" si="1"/>
        <v>2.0914379942633517E-2</v>
      </c>
    </row>
    <row r="36" spans="1:6" ht="12.75" customHeight="1" x14ac:dyDescent="0.25">
      <c r="A36">
        <v>35</v>
      </c>
      <c r="B36" t="s">
        <v>38</v>
      </c>
      <c r="C36" s="4">
        <v>27483</v>
      </c>
      <c r="D36" s="5">
        <f t="shared" si="0"/>
        <v>3.3673214338224483E-2</v>
      </c>
      <c r="E36" s="4">
        <v>30124</v>
      </c>
      <c r="F36" s="5">
        <f t="shared" si="1"/>
        <v>2.186371395724223E-2</v>
      </c>
    </row>
    <row r="37" spans="1:6" ht="12.75" customHeight="1" x14ac:dyDescent="0.25">
      <c r="A37">
        <v>36</v>
      </c>
      <c r="B37" t="s">
        <v>39</v>
      </c>
      <c r="C37" s="4">
        <v>8087</v>
      </c>
      <c r="D37" s="5">
        <f t="shared" si="0"/>
        <v>9.9084992305505729E-3</v>
      </c>
      <c r="E37" s="4">
        <v>8249</v>
      </c>
      <c r="F37" s="5">
        <f t="shared" si="1"/>
        <v>5.9870460906018838E-3</v>
      </c>
    </row>
    <row r="38" spans="1:6" ht="12.75" customHeight="1" x14ac:dyDescent="0.25">
      <c r="A38">
        <v>37</v>
      </c>
      <c r="B38" t="s">
        <v>40</v>
      </c>
      <c r="C38" s="4">
        <v>11509</v>
      </c>
      <c r="D38" s="5">
        <f t="shared" si="0"/>
        <v>1.4101263465364973E-2</v>
      </c>
      <c r="E38" s="4">
        <v>11723</v>
      </c>
      <c r="F38" s="5">
        <f t="shared" si="1"/>
        <v>8.5084423954571321E-3</v>
      </c>
    </row>
    <row r="39" spans="1:6" ht="12.75" customHeight="1" x14ac:dyDescent="0.25">
      <c r="A39">
        <v>38</v>
      </c>
      <c r="B39" t="s">
        <v>41</v>
      </c>
      <c r="C39" s="4">
        <v>32755</v>
      </c>
      <c r="D39" s="5">
        <f t="shared" si="0"/>
        <v>4.0132668764274022E-2</v>
      </c>
      <c r="E39" s="4">
        <v>33500</v>
      </c>
      <c r="F39" s="5">
        <f t="shared" si="1"/>
        <v>2.4313982790054929E-2</v>
      </c>
    </row>
    <row r="40" spans="1:6" ht="12.75" customHeight="1" x14ac:dyDescent="0.25">
      <c r="A40">
        <v>39</v>
      </c>
      <c r="B40" t="s">
        <v>42</v>
      </c>
      <c r="C40" s="4">
        <v>67318</v>
      </c>
      <c r="D40" s="5">
        <f t="shared" si="0"/>
        <v>8.2480567726252438E-2</v>
      </c>
      <c r="E40" s="4">
        <v>70280</v>
      </c>
      <c r="F40" s="5">
        <f t="shared" si="1"/>
        <v>5.1008558521942096E-2</v>
      </c>
    </row>
    <row r="41" spans="1:6" ht="12.75" customHeight="1" x14ac:dyDescent="0.25">
      <c r="A41">
        <v>40</v>
      </c>
      <c r="B41" t="s">
        <v>43</v>
      </c>
      <c r="C41" s="4">
        <v>11930</v>
      </c>
      <c r="D41" s="5">
        <f t="shared" si="0"/>
        <v>1.4617088638613619E-2</v>
      </c>
      <c r="E41" s="4">
        <v>12039</v>
      </c>
      <c r="F41" s="5">
        <f t="shared" si="1"/>
        <v>8.7377922032677996E-3</v>
      </c>
    </row>
    <row r="42" spans="1:6" ht="12.75" customHeight="1" x14ac:dyDescent="0.25">
      <c r="A42">
        <v>41</v>
      </c>
      <c r="B42" t="s">
        <v>44</v>
      </c>
      <c r="C42" s="4">
        <v>28435</v>
      </c>
      <c r="D42" s="5">
        <f t="shared" si="0"/>
        <v>3.4839640858254674E-2</v>
      </c>
      <c r="E42" s="4">
        <v>30375</v>
      </c>
      <c r="F42" s="5">
        <f t="shared" si="1"/>
        <v>2.2045887380534878E-2</v>
      </c>
    </row>
    <row r="43" spans="1:6" ht="12.75" customHeight="1" x14ac:dyDescent="0.25">
      <c r="A43">
        <v>42</v>
      </c>
      <c r="B43" t="s">
        <v>45</v>
      </c>
      <c r="C43" s="4">
        <v>60277</v>
      </c>
      <c r="D43" s="5">
        <f t="shared" si="0"/>
        <v>7.3853667382205626E-2</v>
      </c>
      <c r="E43" s="4">
        <v>62960</v>
      </c>
      <c r="F43" s="5">
        <f t="shared" si="1"/>
        <v>4.5695771834682333E-2</v>
      </c>
    </row>
    <row r="44" spans="1:6" ht="12.75" customHeight="1" x14ac:dyDescent="0.25">
      <c r="A44">
        <v>43</v>
      </c>
      <c r="B44" t="s">
        <v>46</v>
      </c>
      <c r="C44" s="4">
        <v>13976</v>
      </c>
      <c r="D44" s="5">
        <f t="shared" si="0"/>
        <v>1.712392546632556E-2</v>
      </c>
      <c r="E44" s="4">
        <v>14197</v>
      </c>
      <c r="F44" s="5">
        <f t="shared" si="1"/>
        <v>1.0304048169265964E-2</v>
      </c>
    </row>
    <row r="45" spans="1:6" ht="12.75" customHeight="1" x14ac:dyDescent="0.25">
      <c r="A45">
        <v>44</v>
      </c>
      <c r="B45" t="s">
        <v>47</v>
      </c>
      <c r="C45" s="4">
        <v>8205</v>
      </c>
      <c r="D45" s="5">
        <f t="shared" si="0"/>
        <v>1.0053077307613139E-2</v>
      </c>
      <c r="E45" s="4">
        <v>8942</v>
      </c>
      <c r="F45" s="5">
        <f t="shared" si="1"/>
        <v>6.4900189286170498E-3</v>
      </c>
    </row>
    <row r="46" spans="1:6" ht="12.75" customHeight="1" x14ac:dyDescent="0.25">
      <c r="A46">
        <v>45</v>
      </c>
      <c r="B46" t="s">
        <v>48</v>
      </c>
      <c r="C46" s="4">
        <v>13081</v>
      </c>
      <c r="D46" s="5">
        <f t="shared" si="0"/>
        <v>1.6027337508944237E-2</v>
      </c>
      <c r="E46" s="4">
        <v>13408</v>
      </c>
      <c r="F46" s="5">
        <f t="shared" si="1"/>
        <v>9.7313994402703427E-3</v>
      </c>
    </row>
    <row r="47" spans="1:6" ht="12.75" customHeight="1" x14ac:dyDescent="0.25">
      <c r="A47">
        <v>46</v>
      </c>
      <c r="B47" t="s">
        <v>49</v>
      </c>
      <c r="C47" s="4">
        <v>81773</v>
      </c>
      <c r="D47" s="5">
        <f t="shared" si="0"/>
        <v>0.10019138216641672</v>
      </c>
      <c r="E47" s="4">
        <v>85748</v>
      </c>
      <c r="F47" s="5">
        <f t="shared" si="1"/>
        <v>6.2235086456168057E-2</v>
      </c>
    </row>
    <row r="48" spans="1:6" ht="12.75" customHeight="1" x14ac:dyDescent="0.25">
      <c r="A48">
        <v>47</v>
      </c>
      <c r="B48" t="s">
        <v>50</v>
      </c>
      <c r="C48" s="4">
        <v>10661</v>
      </c>
      <c r="D48" s="5">
        <f t="shared" si="0"/>
        <v>1.3062261691220435E-2</v>
      </c>
      <c r="E48" s="4">
        <v>11005</v>
      </c>
      <c r="F48" s="5">
        <f t="shared" si="1"/>
        <v>7.9873247941658048E-3</v>
      </c>
    </row>
    <row r="49" spans="1:6" ht="12.75" customHeight="1" x14ac:dyDescent="0.25">
      <c r="A49">
        <v>48</v>
      </c>
      <c r="B49" t="s">
        <v>51</v>
      </c>
      <c r="C49" s="4">
        <v>26270</v>
      </c>
      <c r="D49" s="5">
        <f t="shared" si="0"/>
        <v>3.2187000715538955E-2</v>
      </c>
      <c r="E49" s="4">
        <v>26850</v>
      </c>
      <c r="F49" s="5">
        <f t="shared" si="1"/>
        <v>1.9487475758596263E-2</v>
      </c>
    </row>
    <row r="50" spans="1:6" ht="12.75" customHeight="1" x14ac:dyDescent="0.25">
      <c r="A50">
        <v>49</v>
      </c>
      <c r="B50" t="s">
        <v>52</v>
      </c>
      <c r="C50" s="4">
        <v>8026</v>
      </c>
      <c r="D50" s="5">
        <f t="shared" si="0"/>
        <v>9.833759716136873E-3</v>
      </c>
      <c r="E50" s="4">
        <v>8233</v>
      </c>
      <c r="F50" s="5">
        <f t="shared" si="1"/>
        <v>5.9754334421051412E-3</v>
      </c>
    </row>
    <row r="51" spans="1:6" ht="12.75" customHeight="1" x14ac:dyDescent="0.25">
      <c r="A51">
        <v>100</v>
      </c>
      <c r="B51" t="s">
        <v>53</v>
      </c>
      <c r="C51" s="4">
        <v>65</v>
      </c>
      <c r="D51" s="5">
        <f t="shared" si="0"/>
        <v>7.964046617853187E-5</v>
      </c>
      <c r="E51" s="4">
        <v>158</v>
      </c>
      <c r="F51" s="5">
        <f t="shared" si="1"/>
        <v>1.1467490390533369E-4</v>
      </c>
    </row>
    <row r="52" spans="1:6" ht="12.75" customHeight="1" x14ac:dyDescent="0.25">
      <c r="A52">
        <v>101</v>
      </c>
      <c r="B52" t="s">
        <v>54</v>
      </c>
      <c r="C52" s="8">
        <v>0</v>
      </c>
      <c r="D52" s="5">
        <f t="shared" si="0"/>
        <v>0</v>
      </c>
      <c r="E52" s="9">
        <v>0</v>
      </c>
      <c r="F52" s="5">
        <f t="shared" si="1"/>
        <v>0</v>
      </c>
    </row>
    <row r="53" spans="1:6" ht="12.75" customHeight="1" x14ac:dyDescent="0.25">
      <c r="D53" s="11"/>
      <c r="E53" s="4"/>
      <c r="F53" s="11"/>
    </row>
    <row r="54" spans="1:6" ht="12.75" customHeight="1" x14ac:dyDescent="0.25">
      <c r="B54" t="s">
        <v>55</v>
      </c>
      <c r="D54" s="12">
        <f>SUM(E2:E52)</f>
        <v>1377808</v>
      </c>
      <c r="F54" s="12"/>
    </row>
    <row r="55" spans="1:6" ht="12.75" customHeight="1" x14ac:dyDescent="0.25">
      <c r="B55" s="7" t="s">
        <v>56</v>
      </c>
      <c r="D55" s="12">
        <v>816168</v>
      </c>
      <c r="F55" s="12"/>
    </row>
    <row r="56" spans="1:6" ht="12.75" customHeight="1" x14ac:dyDescent="0.25">
      <c r="B56" s="7"/>
      <c r="D56" s="12"/>
      <c r="F56" s="12"/>
    </row>
    <row r="57" spans="1:6" ht="12.75" customHeight="1" x14ac:dyDescent="0.25">
      <c r="B57" s="13" t="s">
        <v>57</v>
      </c>
      <c r="C57" s="13"/>
      <c r="D57" s="13"/>
    </row>
    <row r="58" spans="1:6" ht="12.75" customHeight="1" x14ac:dyDescent="0.25">
      <c r="B58" s="7"/>
    </row>
  </sheetData>
  <mergeCells count="1">
    <mergeCell ref="B57:D5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9" ma:contentTypeDescription="Create a new document." ma:contentTypeScope="" ma:versionID="2b3a6b002e05778e4efa0a6c0e07db0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6319dc9bf045af705e034252772cbb78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f66bd1-b27f-4549-9a13-ff91df445e32">
      <Terms xmlns="http://schemas.microsoft.com/office/infopath/2007/PartnerControls"/>
    </lcf76f155ced4ddcb4097134ff3c332f>
    <TaxCatchAll xmlns="dff25256-2261-48e2-8556-269c358cb3df" xsi:nil="true"/>
    <Notes0 xmlns="47f66bd1-b27f-4549-9a13-ff91df445e32" xsi:nil="true"/>
  </documentManagement>
</p:properties>
</file>

<file path=customXml/itemProps1.xml><?xml version="1.0" encoding="utf-8"?>
<ds:datastoreItem xmlns:ds="http://schemas.openxmlformats.org/officeDocument/2006/customXml" ds:itemID="{60F235AD-98CF-44C9-AD63-ADAA28E2B3FF}"/>
</file>

<file path=customXml/itemProps2.xml><?xml version="1.0" encoding="utf-8"?>
<ds:datastoreItem xmlns:ds="http://schemas.openxmlformats.org/officeDocument/2006/customXml" ds:itemID="{5CBDE336-E22F-4839-96A3-9199C436AAC0}"/>
</file>

<file path=customXml/itemProps3.xml><?xml version="1.0" encoding="utf-8"?>
<ds:datastoreItem xmlns:ds="http://schemas.openxmlformats.org/officeDocument/2006/customXml" ds:itemID="{A7E89072-F2EE-4C7F-BB2B-9F12284FA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Kramer</dc:creator>
  <cp:lastModifiedBy>Danielle Kramer</cp:lastModifiedBy>
  <dcterms:created xsi:type="dcterms:W3CDTF">2024-05-01T17:24:26Z</dcterms:created>
  <dcterms:modified xsi:type="dcterms:W3CDTF">2024-05-01T17:26:04Z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0x010100AA06FBF7E899F249B60B235ABFF8FF31</vt:lpwstr>
  </property>
</Properties>
</file>